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4240" windowHeight="12075"/>
  </bookViews>
  <sheets>
    <sheet name="Unss Co 63" sheetId="1" r:id="rId1"/>
  </sheets>
  <calcPr calcId="125725"/>
</workbook>
</file>

<file path=xl/calcChain.xml><?xml version="1.0" encoding="utf-8"?>
<calcChain xmlns="http://schemas.openxmlformats.org/spreadsheetml/2006/main">
  <c r="M100" i="1"/>
  <c r="M97"/>
  <c r="M94"/>
  <c r="M91"/>
  <c r="M88"/>
  <c r="M85"/>
  <c r="M82"/>
  <c r="M77"/>
  <c r="M74"/>
  <c r="M71"/>
  <c r="M62"/>
  <c r="M59"/>
  <c r="M56"/>
  <c r="M53"/>
  <c r="M50"/>
  <c r="M47"/>
  <c r="M44"/>
  <c r="M41"/>
  <c r="M38"/>
  <c r="M35"/>
  <c r="M32"/>
  <c r="M29"/>
  <c r="M26"/>
  <c r="M23"/>
  <c r="M20"/>
  <c r="M17"/>
  <c r="M14"/>
  <c r="M9"/>
  <c r="M6"/>
  <c r="M3"/>
  <c r="J56"/>
  <c r="J65"/>
  <c r="J103"/>
  <c r="J100"/>
  <c r="J97"/>
  <c r="J88"/>
  <c r="J91"/>
  <c r="J94"/>
  <c r="J85"/>
  <c r="J82"/>
  <c r="J74"/>
  <c r="J77"/>
  <c r="J71"/>
  <c r="J38"/>
  <c r="J44"/>
  <c r="J62"/>
  <c r="J53"/>
  <c r="J47"/>
  <c r="J32"/>
  <c r="J35"/>
  <c r="J41"/>
  <c r="J59"/>
  <c r="J50"/>
  <c r="J67"/>
  <c r="J29"/>
  <c r="J26"/>
  <c r="J23"/>
  <c r="J20"/>
  <c r="J17"/>
  <c r="J14"/>
  <c r="J6"/>
  <c r="J3"/>
  <c r="J9"/>
</calcChain>
</file>

<file path=xl/sharedStrings.xml><?xml version="1.0" encoding="utf-8"?>
<sst xmlns="http://schemas.openxmlformats.org/spreadsheetml/2006/main" count="234" uniqueCount="59">
  <si>
    <t>Puce</t>
  </si>
  <si>
    <t>Départ</t>
  </si>
  <si>
    <t>Arrivée</t>
  </si>
  <si>
    <t>Temps</t>
  </si>
  <si>
    <t>Circuit</t>
  </si>
  <si>
    <t>CFR1</t>
  </si>
  <si>
    <t>PGIB1</t>
  </si>
  <si>
    <t>MASS1</t>
  </si>
  <si>
    <t>PGIB2</t>
  </si>
  <si>
    <t>CGR1</t>
  </si>
  <si>
    <t>MASS4</t>
  </si>
  <si>
    <t>SJ9</t>
  </si>
  <si>
    <t>SJ12</t>
  </si>
  <si>
    <t>SJ8</t>
  </si>
  <si>
    <t>PGIB6</t>
  </si>
  <si>
    <t>PGIB4</t>
  </si>
  <si>
    <t>SJ13</t>
  </si>
  <si>
    <t>SJ3</t>
  </si>
  <si>
    <t>PGIB5</t>
  </si>
  <si>
    <t>SJ2</t>
  </si>
  <si>
    <t>SJ5</t>
  </si>
  <si>
    <t>SJ6</t>
  </si>
  <si>
    <t>SJ7</t>
  </si>
  <si>
    <t>SJ10</t>
  </si>
  <si>
    <t>SJ11</t>
  </si>
  <si>
    <t>SJ14</t>
  </si>
  <si>
    <t>MASS3</t>
  </si>
  <si>
    <t>LFR1</t>
  </si>
  <si>
    <t>ST1</t>
  </si>
  <si>
    <t>MASS7</t>
  </si>
  <si>
    <t>MASS6</t>
  </si>
  <si>
    <t>LGR1</t>
  </si>
  <si>
    <t>MASS8</t>
  </si>
  <si>
    <t>MASS10</t>
  </si>
  <si>
    <t>PJB3</t>
  </si>
  <si>
    <t>PJB2</t>
  </si>
  <si>
    <t>PJB1</t>
  </si>
  <si>
    <t>PJB4</t>
  </si>
  <si>
    <t>MASS9</t>
  </si>
  <si>
    <t>CFR2</t>
  </si>
  <si>
    <t>CGR2</t>
  </si>
  <si>
    <t>SJ4</t>
  </si>
  <si>
    <t>PGIB7</t>
  </si>
  <si>
    <t>LFR2</t>
  </si>
  <si>
    <t>ST2</t>
  </si>
  <si>
    <t>LGR2</t>
  </si>
  <si>
    <t>PM</t>
  </si>
  <si>
    <t>Equipe</t>
  </si>
  <si>
    <t>Catégorie</t>
  </si>
  <si>
    <t>Penalités</t>
  </si>
  <si>
    <t>Classement</t>
  </si>
  <si>
    <t>Relais</t>
  </si>
  <si>
    <t xml:space="preserve">Classement </t>
  </si>
  <si>
    <t>Reseau</t>
  </si>
  <si>
    <t>Total</t>
  </si>
  <si>
    <t>Collège fille</t>
  </si>
  <si>
    <t>Collège garçon</t>
  </si>
  <si>
    <t>Lycée fille</t>
  </si>
  <si>
    <t>Lycée Garçon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</si>
</sst>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/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1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1" fontId="0" fillId="0" borderId="14" xfId="0" applyNumberFormat="1" applyBorder="1" applyAlignment="1">
      <alignment horizontal="center"/>
    </xf>
    <xf numFmtId="21" fontId="0" fillId="0" borderId="12" xfId="0" applyNumberFormat="1" applyBorder="1" applyAlignment="1"/>
    <xf numFmtId="0" fontId="0" fillId="0" borderId="15" xfId="0" applyBorder="1" applyAlignment="1"/>
    <xf numFmtId="21" fontId="0" fillId="0" borderId="15" xfId="0" applyNumberFormat="1" applyBorder="1" applyAlignment="1"/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4" borderId="0" xfId="0" applyFont="1" applyFill="1" applyAlignment="1">
      <alignment horizontal="center"/>
    </xf>
    <xf numFmtId="0" fontId="0" fillId="36" borderId="0" xfId="0" applyFont="1" applyFill="1" applyAlignment="1">
      <alignment horizontal="center"/>
    </xf>
    <xf numFmtId="0" fontId="18" fillId="36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13" fillId="35" borderId="0" xfId="0" applyFont="1" applyFill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9"/>
  <sheetViews>
    <sheetView tabSelected="1" topLeftCell="A85" workbookViewId="0">
      <selection activeCell="B106" sqref="B106"/>
    </sheetView>
  </sheetViews>
  <sheetFormatPr baseColWidth="10" defaultRowHeight="21"/>
  <cols>
    <col min="1" max="1" width="14" style="2" bestFit="1" customWidth="1"/>
    <col min="2" max="9" width="11.42578125" style="2"/>
    <col min="11" max="14" width="11.42578125" style="5"/>
  </cols>
  <sheetData>
    <row r="1" spans="1:14" ht="15">
      <c r="A1" s="2" t="s">
        <v>0</v>
      </c>
      <c r="B1" s="2" t="s">
        <v>48</v>
      </c>
      <c r="C1" s="2" t="s">
        <v>1</v>
      </c>
      <c r="D1" s="2" t="s">
        <v>2</v>
      </c>
      <c r="E1" s="2" t="s">
        <v>3</v>
      </c>
      <c r="F1" s="2" t="s">
        <v>46</v>
      </c>
      <c r="G1" s="2" t="s">
        <v>49</v>
      </c>
      <c r="H1" s="2" t="s">
        <v>47</v>
      </c>
      <c r="I1" s="2" t="s">
        <v>4</v>
      </c>
      <c r="K1" s="24" t="s">
        <v>50</v>
      </c>
      <c r="L1" s="25" t="s">
        <v>52</v>
      </c>
      <c r="M1" s="18" t="s">
        <v>54</v>
      </c>
      <c r="N1" s="26" t="s">
        <v>50</v>
      </c>
    </row>
    <row r="2" spans="1:14">
      <c r="A2" s="17" t="s">
        <v>55</v>
      </c>
      <c r="B2" s="16"/>
      <c r="K2" s="19" t="s">
        <v>51</v>
      </c>
      <c r="L2" s="20" t="s">
        <v>53</v>
      </c>
      <c r="M2" s="6"/>
      <c r="N2" s="23"/>
    </row>
    <row r="3" spans="1:14">
      <c r="A3" s="7">
        <v>344818</v>
      </c>
      <c r="B3" s="8" t="s">
        <v>5</v>
      </c>
      <c r="C3" s="9">
        <v>1.4467592592592593E-2</v>
      </c>
      <c r="D3" s="9">
        <v>2.3379629629629629E-2</v>
      </c>
      <c r="E3" s="9">
        <v>8.9120370370370378E-3</v>
      </c>
      <c r="F3" s="8"/>
      <c r="G3" s="8"/>
      <c r="H3" s="8" t="s">
        <v>6</v>
      </c>
      <c r="I3" s="8" t="s">
        <v>5</v>
      </c>
      <c r="J3" s="13">
        <f>E3+E4+F3+F4</f>
        <v>3.3229166666666671E-2</v>
      </c>
      <c r="K3" s="22">
        <v>1</v>
      </c>
      <c r="L3" s="21">
        <v>2</v>
      </c>
      <c r="M3" s="5">
        <f>K3+L3</f>
        <v>3</v>
      </c>
      <c r="N3" s="23">
        <v>1</v>
      </c>
    </row>
    <row r="4" spans="1:14">
      <c r="A4" s="10">
        <v>344817</v>
      </c>
      <c r="B4" s="11" t="s">
        <v>39</v>
      </c>
      <c r="C4" s="12">
        <v>1.4456018518518519E-2</v>
      </c>
      <c r="D4" s="12">
        <v>3.8773148148148147E-2</v>
      </c>
      <c r="E4" s="12">
        <v>2.431712962962963E-2</v>
      </c>
      <c r="F4" s="11"/>
      <c r="G4" s="11"/>
      <c r="H4" s="11" t="s">
        <v>6</v>
      </c>
      <c r="I4" s="11" t="s">
        <v>39</v>
      </c>
      <c r="J4" s="14"/>
      <c r="K4" s="22"/>
      <c r="L4" s="21"/>
      <c r="N4" s="23"/>
    </row>
    <row r="5" spans="1:14">
      <c r="C5" s="3"/>
      <c r="D5" s="3"/>
      <c r="E5" s="3"/>
      <c r="K5" s="22"/>
      <c r="L5" s="21"/>
      <c r="N5" s="23"/>
    </row>
    <row r="6" spans="1:14">
      <c r="A6" s="7">
        <v>344821</v>
      </c>
      <c r="B6" s="8" t="s">
        <v>5</v>
      </c>
      <c r="C6" s="9">
        <v>1.3692129629629629E-2</v>
      </c>
      <c r="D6" s="9">
        <v>2.3368055555555555E-2</v>
      </c>
      <c r="E6" s="9">
        <v>9.6759259259259264E-3</v>
      </c>
      <c r="F6" s="8"/>
      <c r="G6" s="8"/>
      <c r="H6" s="8" t="s">
        <v>8</v>
      </c>
      <c r="I6" s="8" t="s">
        <v>5</v>
      </c>
      <c r="J6" s="13">
        <f>E6+E7+F6+F7</f>
        <v>3.4884259259259261E-2</v>
      </c>
      <c r="K6" s="22">
        <v>2</v>
      </c>
      <c r="L6" s="21">
        <v>3</v>
      </c>
      <c r="M6" s="5">
        <f>K6+L6</f>
        <v>5</v>
      </c>
      <c r="N6" s="23">
        <v>3</v>
      </c>
    </row>
    <row r="7" spans="1:14">
      <c r="A7" s="10">
        <v>344820</v>
      </c>
      <c r="B7" s="11" t="s">
        <v>39</v>
      </c>
      <c r="C7" s="12">
        <v>1.3587962962962963E-2</v>
      </c>
      <c r="D7" s="12">
        <v>3.8796296296296294E-2</v>
      </c>
      <c r="E7" s="12">
        <v>2.5208333333333333E-2</v>
      </c>
      <c r="F7" s="11"/>
      <c r="G7" s="11"/>
      <c r="H7" s="11" t="s">
        <v>8</v>
      </c>
      <c r="I7" s="11" t="s">
        <v>39</v>
      </c>
      <c r="J7" s="14"/>
      <c r="K7" s="22"/>
      <c r="L7" s="21"/>
      <c r="N7" s="23"/>
    </row>
    <row r="8" spans="1:14">
      <c r="C8" s="3"/>
      <c r="D8" s="3"/>
      <c r="E8" s="3"/>
      <c r="J8" s="4"/>
      <c r="K8" s="22"/>
      <c r="L8" s="21"/>
      <c r="N8" s="23"/>
    </row>
    <row r="9" spans="1:14">
      <c r="A9" s="7">
        <v>252532</v>
      </c>
      <c r="B9" s="8" t="s">
        <v>5</v>
      </c>
      <c r="C9" s="9">
        <v>1.2361111111111113E-2</v>
      </c>
      <c r="D9" s="9">
        <v>2.1458333333333333E-2</v>
      </c>
      <c r="E9" s="9">
        <v>9.0972222222222218E-3</v>
      </c>
      <c r="F9" s="8"/>
      <c r="G9" s="8"/>
      <c r="H9" s="8" t="s">
        <v>7</v>
      </c>
      <c r="I9" s="8" t="s">
        <v>5</v>
      </c>
      <c r="J9" s="13">
        <f>E9+E10+F9+F10</f>
        <v>3.515046296296296E-2</v>
      </c>
      <c r="K9" s="22">
        <v>3</v>
      </c>
      <c r="L9" s="21">
        <v>1</v>
      </c>
      <c r="M9" s="5">
        <f>K9+L9</f>
        <v>4</v>
      </c>
      <c r="N9" s="23">
        <v>2</v>
      </c>
    </row>
    <row r="10" spans="1:14">
      <c r="A10" s="10">
        <v>252533</v>
      </c>
      <c r="B10" s="11" t="s">
        <v>39</v>
      </c>
      <c r="C10" s="12">
        <v>1.2349537037037039E-2</v>
      </c>
      <c r="D10" s="12">
        <v>3.8402777777777779E-2</v>
      </c>
      <c r="E10" s="12">
        <v>2.6053240740740738E-2</v>
      </c>
      <c r="F10" s="11"/>
      <c r="G10" s="11"/>
      <c r="H10" s="11" t="s">
        <v>7</v>
      </c>
      <c r="I10" s="11" t="s">
        <v>39</v>
      </c>
      <c r="J10" s="14"/>
      <c r="K10" s="22"/>
      <c r="L10" s="21"/>
      <c r="N10" s="23"/>
    </row>
    <row r="11" spans="1:14">
      <c r="C11" s="3"/>
      <c r="D11" s="3"/>
      <c r="E11" s="3"/>
      <c r="K11" s="22"/>
      <c r="L11" s="21"/>
      <c r="N11" s="23"/>
    </row>
    <row r="12" spans="1:14">
      <c r="C12" s="3"/>
      <c r="D12" s="3"/>
      <c r="E12" s="3"/>
      <c r="K12" s="22"/>
      <c r="L12" s="21"/>
      <c r="N12" s="23"/>
    </row>
    <row r="13" spans="1:14">
      <c r="A13" s="17" t="s">
        <v>56</v>
      </c>
      <c r="B13" s="16"/>
      <c r="C13" s="3"/>
      <c r="D13" s="3"/>
      <c r="E13" s="3"/>
      <c r="K13" s="22"/>
      <c r="L13" s="21"/>
      <c r="N13" s="23"/>
    </row>
    <row r="14" spans="1:14">
      <c r="A14" s="7">
        <v>252543</v>
      </c>
      <c r="B14" s="8" t="s">
        <v>9</v>
      </c>
      <c r="C14" s="9">
        <v>2.162037037037037E-2</v>
      </c>
      <c r="D14" s="9">
        <v>3.8240740740740742E-2</v>
      </c>
      <c r="E14" s="9">
        <v>1.6620370370370372E-2</v>
      </c>
      <c r="F14" s="8"/>
      <c r="G14" s="8"/>
      <c r="H14" s="8" t="s">
        <v>10</v>
      </c>
      <c r="I14" s="8" t="s">
        <v>9</v>
      </c>
      <c r="J14" s="13">
        <f>E14+E15+F14+F15</f>
        <v>3.4270833333333334E-2</v>
      </c>
      <c r="K14" s="22">
        <v>1</v>
      </c>
      <c r="L14" s="21">
        <v>1</v>
      </c>
      <c r="M14" s="5">
        <f>K14+L14</f>
        <v>2</v>
      </c>
      <c r="N14" s="23">
        <v>1</v>
      </c>
    </row>
    <row r="15" spans="1:14">
      <c r="A15" s="10">
        <v>252544</v>
      </c>
      <c r="B15" s="11" t="s">
        <v>40</v>
      </c>
      <c r="C15" s="12">
        <v>2.165509259259259E-2</v>
      </c>
      <c r="D15" s="12">
        <v>3.9305555555555559E-2</v>
      </c>
      <c r="E15" s="12">
        <v>1.7650462962962962E-2</v>
      </c>
      <c r="F15" s="11"/>
      <c r="G15" s="11"/>
      <c r="H15" s="11" t="s">
        <v>10</v>
      </c>
      <c r="I15" s="11" t="s">
        <v>40</v>
      </c>
      <c r="J15" s="14"/>
      <c r="K15" s="22"/>
      <c r="L15" s="21"/>
      <c r="N15" s="23"/>
    </row>
    <row r="16" spans="1:14">
      <c r="C16" s="3"/>
      <c r="D16" s="3"/>
      <c r="E16" s="3"/>
      <c r="K16" s="22"/>
      <c r="L16" s="21"/>
      <c r="N16" s="23"/>
    </row>
    <row r="17" spans="1:14">
      <c r="A17" s="7">
        <v>344830</v>
      </c>
      <c r="B17" s="8" t="s">
        <v>9</v>
      </c>
      <c r="C17" s="9">
        <v>1.8749999999999999E-2</v>
      </c>
      <c r="D17" s="9">
        <v>3.8819444444444441E-2</v>
      </c>
      <c r="E17" s="9">
        <v>2.0069444444444442E-2</v>
      </c>
      <c r="F17" s="8"/>
      <c r="G17" s="8"/>
      <c r="H17" s="8" t="s">
        <v>15</v>
      </c>
      <c r="I17" s="8" t="s">
        <v>9</v>
      </c>
      <c r="J17" s="13">
        <f>E17+E18+F17+F18</f>
        <v>4.2418981481481474E-2</v>
      </c>
      <c r="K17" s="22">
        <v>2</v>
      </c>
      <c r="L17" s="21">
        <v>7</v>
      </c>
      <c r="M17" s="5">
        <f>K17+L17</f>
        <v>9</v>
      </c>
      <c r="N17" s="23">
        <v>3</v>
      </c>
    </row>
    <row r="18" spans="1:14">
      <c r="A18" s="10">
        <v>344829</v>
      </c>
      <c r="B18" s="11" t="s">
        <v>40</v>
      </c>
      <c r="C18" s="12">
        <v>1.8726851851851852E-2</v>
      </c>
      <c r="D18" s="12">
        <v>4.1076388888888891E-2</v>
      </c>
      <c r="E18" s="12">
        <v>2.2349537037037032E-2</v>
      </c>
      <c r="F18" s="11"/>
      <c r="G18" s="11"/>
      <c r="H18" s="11" t="s">
        <v>15</v>
      </c>
      <c r="I18" s="11" t="s">
        <v>40</v>
      </c>
      <c r="J18" s="14"/>
      <c r="K18" s="22"/>
      <c r="L18" s="21"/>
      <c r="N18" s="23"/>
    </row>
    <row r="19" spans="1:14">
      <c r="C19" s="3"/>
      <c r="D19" s="3"/>
      <c r="E19" s="3"/>
      <c r="K19" s="22"/>
      <c r="L19" s="21"/>
      <c r="N19" s="23"/>
    </row>
    <row r="20" spans="1:14">
      <c r="A20" s="7">
        <v>228421</v>
      </c>
      <c r="B20" s="8" t="s">
        <v>9</v>
      </c>
      <c r="C20" s="9">
        <v>1.3090277777777779E-2</v>
      </c>
      <c r="D20" s="9">
        <v>4.5636574074074072E-2</v>
      </c>
      <c r="E20" s="9">
        <v>3.2546296296296295E-2</v>
      </c>
      <c r="F20" s="8"/>
      <c r="G20" s="8"/>
      <c r="H20" s="8" t="s">
        <v>17</v>
      </c>
      <c r="I20" s="8" t="s">
        <v>9</v>
      </c>
      <c r="J20" s="13">
        <f>E20+E21+F20+F21</f>
        <v>6.4270833333333333E-2</v>
      </c>
      <c r="K20" s="22">
        <v>3</v>
      </c>
      <c r="L20" s="21">
        <v>9</v>
      </c>
      <c r="M20" s="5">
        <f>K20+L20</f>
        <v>12</v>
      </c>
      <c r="N20" s="23">
        <v>5</v>
      </c>
    </row>
    <row r="21" spans="1:14">
      <c r="A21" s="10">
        <v>228422</v>
      </c>
      <c r="B21" s="11" t="s">
        <v>40</v>
      </c>
      <c r="C21" s="12">
        <v>1.3078703703703703E-2</v>
      </c>
      <c r="D21" s="12">
        <v>4.4803240740740741E-2</v>
      </c>
      <c r="E21" s="12">
        <v>3.172453703703703E-2</v>
      </c>
      <c r="F21" s="11"/>
      <c r="G21" s="11"/>
      <c r="H21" s="11" t="s">
        <v>17</v>
      </c>
      <c r="I21" s="11" t="s">
        <v>40</v>
      </c>
      <c r="J21" s="14"/>
      <c r="K21" s="22"/>
      <c r="L21" s="21"/>
      <c r="N21" s="23"/>
    </row>
    <row r="22" spans="1:14">
      <c r="K22" s="22"/>
      <c r="L22" s="21"/>
      <c r="N22" s="23"/>
    </row>
    <row r="23" spans="1:14">
      <c r="A23" s="7">
        <v>252538</v>
      </c>
      <c r="B23" s="8" t="s">
        <v>9</v>
      </c>
      <c r="C23" s="9">
        <v>2.0682870370370372E-2</v>
      </c>
      <c r="D23" s="9">
        <v>4.0057870370370369E-2</v>
      </c>
      <c r="E23" s="9">
        <v>1.9375E-2</v>
      </c>
      <c r="F23" s="8" t="s">
        <v>46</v>
      </c>
      <c r="G23" s="9">
        <v>8.3333333333333329E-2</v>
      </c>
      <c r="H23" s="8" t="s">
        <v>26</v>
      </c>
      <c r="I23" s="8" t="s">
        <v>9</v>
      </c>
      <c r="J23" s="13">
        <f>E23+E24+G23+G24</f>
        <v>0.1220949074074074</v>
      </c>
      <c r="K23" s="22">
        <v>4</v>
      </c>
      <c r="L23" s="21">
        <v>2</v>
      </c>
      <c r="M23" s="5">
        <f>K23+L23</f>
        <v>6</v>
      </c>
      <c r="N23" s="23">
        <v>2</v>
      </c>
    </row>
    <row r="24" spans="1:14">
      <c r="A24" s="10">
        <v>252539</v>
      </c>
      <c r="B24" s="11" t="s">
        <v>40</v>
      </c>
      <c r="C24" s="12">
        <v>2.0659722222222222E-2</v>
      </c>
      <c r="D24" s="12">
        <v>4.0046296296296295E-2</v>
      </c>
      <c r="E24" s="12">
        <v>1.9386574074074073E-2</v>
      </c>
      <c r="F24" s="11"/>
      <c r="G24" s="11"/>
      <c r="H24" s="11" t="s">
        <v>26</v>
      </c>
      <c r="I24" s="11" t="s">
        <v>40</v>
      </c>
      <c r="J24" s="14"/>
      <c r="K24" s="22"/>
      <c r="L24" s="21"/>
      <c r="N24" s="23"/>
    </row>
    <row r="25" spans="1:14">
      <c r="K25" s="22"/>
      <c r="L25" s="21"/>
      <c r="N25" s="23"/>
    </row>
    <row r="26" spans="1:14">
      <c r="A26" s="7">
        <v>344831</v>
      </c>
      <c r="B26" s="8" t="s">
        <v>9</v>
      </c>
      <c r="C26" s="9">
        <v>1.7048611111111112E-2</v>
      </c>
      <c r="D26" s="9">
        <v>5.6006944444444449E-2</v>
      </c>
      <c r="E26" s="9">
        <v>3.8958333333333338E-2</v>
      </c>
      <c r="F26" s="8" t="s">
        <v>46</v>
      </c>
      <c r="G26" s="9">
        <v>8.3333333333333329E-2</v>
      </c>
      <c r="H26" s="8" t="s">
        <v>18</v>
      </c>
      <c r="I26" s="8" t="s">
        <v>9</v>
      </c>
      <c r="J26" s="13">
        <f>E26+E27+G26+G27</f>
        <v>0.24760416666666668</v>
      </c>
      <c r="K26" s="22">
        <v>5</v>
      </c>
      <c r="L26" s="21">
        <v>17</v>
      </c>
      <c r="M26" s="5">
        <f>K26+L26</f>
        <v>22</v>
      </c>
      <c r="N26" s="23">
        <v>10</v>
      </c>
    </row>
    <row r="27" spans="1:14">
      <c r="A27" s="10">
        <v>344832</v>
      </c>
      <c r="B27" s="11" t="s">
        <v>40</v>
      </c>
      <c r="C27" s="12">
        <v>1.7025462962962961E-2</v>
      </c>
      <c r="D27" s="12">
        <v>5.9004629629629629E-2</v>
      </c>
      <c r="E27" s="12">
        <v>4.1979166666666672E-2</v>
      </c>
      <c r="F27" s="11" t="s">
        <v>46</v>
      </c>
      <c r="G27" s="12">
        <v>8.3333333333333329E-2</v>
      </c>
      <c r="H27" s="11" t="s">
        <v>18</v>
      </c>
      <c r="I27" s="11" t="s">
        <v>40</v>
      </c>
      <c r="J27" s="14"/>
      <c r="K27" s="22"/>
      <c r="L27" s="21"/>
      <c r="N27" s="23"/>
    </row>
    <row r="28" spans="1:14">
      <c r="C28" s="3"/>
      <c r="D28" s="3"/>
      <c r="E28" s="3"/>
      <c r="K28" s="22"/>
      <c r="L28" s="21"/>
      <c r="N28" s="23"/>
    </row>
    <row r="29" spans="1:14">
      <c r="A29" s="7">
        <v>344834</v>
      </c>
      <c r="B29" s="8" t="s">
        <v>9</v>
      </c>
      <c r="C29" s="9">
        <v>2.0023148148148148E-2</v>
      </c>
      <c r="D29" s="9">
        <v>3.8831018518518515E-2</v>
      </c>
      <c r="E29" s="9">
        <v>1.8807870370370371E-2</v>
      </c>
      <c r="F29" s="8"/>
      <c r="G29" s="8"/>
      <c r="H29" s="8" t="s">
        <v>14</v>
      </c>
      <c r="I29" s="8" t="s">
        <v>9</v>
      </c>
      <c r="J29" s="13">
        <f>E29+E30+G29+G30</f>
        <v>0.1209375</v>
      </c>
      <c r="K29" s="22">
        <v>6</v>
      </c>
      <c r="L29" s="21">
        <v>18</v>
      </c>
      <c r="M29" s="5">
        <f>K29+L29</f>
        <v>24</v>
      </c>
      <c r="N29" s="23">
        <v>11</v>
      </c>
    </row>
    <row r="30" spans="1:14">
      <c r="A30" s="10">
        <v>344833</v>
      </c>
      <c r="B30" s="11" t="s">
        <v>40</v>
      </c>
      <c r="C30" s="12">
        <v>2.0034722222222221E-2</v>
      </c>
      <c r="D30" s="12">
        <v>3.8831018518518515E-2</v>
      </c>
      <c r="E30" s="12">
        <v>1.8796296296296297E-2</v>
      </c>
      <c r="F30" s="11" t="s">
        <v>46</v>
      </c>
      <c r="G30" s="12">
        <v>8.3333333333333329E-2</v>
      </c>
      <c r="H30" s="11" t="s">
        <v>14</v>
      </c>
      <c r="I30" s="11" t="s">
        <v>40</v>
      </c>
      <c r="J30" s="14"/>
      <c r="K30" s="22"/>
      <c r="L30" s="21"/>
      <c r="N30" s="23"/>
    </row>
    <row r="31" spans="1:14">
      <c r="C31" s="3"/>
      <c r="D31" s="3"/>
      <c r="E31" s="3"/>
      <c r="G31" s="3"/>
      <c r="J31" s="4"/>
      <c r="K31" s="22"/>
      <c r="L31" s="21"/>
      <c r="N31" s="23"/>
    </row>
    <row r="32" spans="1:14">
      <c r="A32" s="7">
        <v>332572</v>
      </c>
      <c r="B32" s="8" t="s">
        <v>9</v>
      </c>
      <c r="C32" s="9">
        <v>2.5798611111111109E-2</v>
      </c>
      <c r="D32" s="9">
        <v>3.9675925925925927E-2</v>
      </c>
      <c r="E32" s="9">
        <v>1.3877314814814815E-2</v>
      </c>
      <c r="F32" s="8" t="s">
        <v>46</v>
      </c>
      <c r="G32" s="9">
        <v>8.3333333333333329E-2</v>
      </c>
      <c r="H32" s="8" t="s">
        <v>25</v>
      </c>
      <c r="I32" s="8" t="s">
        <v>9</v>
      </c>
      <c r="J32" s="13">
        <f>E32+E33+G32+G33</f>
        <v>0.12230324074074074</v>
      </c>
      <c r="K32" s="22">
        <v>7</v>
      </c>
      <c r="L32" s="21">
        <v>3</v>
      </c>
      <c r="M32" s="5">
        <f>K32+L32</f>
        <v>10</v>
      </c>
      <c r="N32" s="23">
        <v>4</v>
      </c>
    </row>
    <row r="33" spans="1:14">
      <c r="A33" s="10">
        <v>332574</v>
      </c>
      <c r="B33" s="11" t="s">
        <v>40</v>
      </c>
      <c r="C33" s="12">
        <v>2.5775462962962962E-2</v>
      </c>
      <c r="D33" s="12">
        <v>5.0868055555555548E-2</v>
      </c>
      <c r="E33" s="12">
        <v>2.5092592592592593E-2</v>
      </c>
      <c r="F33" s="11"/>
      <c r="G33" s="11"/>
      <c r="H33" s="11" t="s">
        <v>25</v>
      </c>
      <c r="I33" s="11" t="s">
        <v>40</v>
      </c>
      <c r="J33" s="14"/>
      <c r="K33" s="22"/>
      <c r="L33" s="21"/>
      <c r="N33" s="23"/>
    </row>
    <row r="34" spans="1:14">
      <c r="C34" s="3"/>
      <c r="D34" s="3"/>
      <c r="E34" s="3"/>
      <c r="G34" s="3"/>
      <c r="J34" s="4"/>
      <c r="K34" s="22"/>
      <c r="L34" s="21"/>
      <c r="N34" s="23"/>
    </row>
    <row r="35" spans="1:14">
      <c r="A35" s="7">
        <v>332570</v>
      </c>
      <c r="B35" s="8" t="s">
        <v>9</v>
      </c>
      <c r="C35" s="9">
        <v>2.479166666666667E-2</v>
      </c>
      <c r="D35" s="9">
        <v>5.168981481481482E-2</v>
      </c>
      <c r="E35" s="9">
        <v>2.6898148148148147E-2</v>
      </c>
      <c r="F35" s="8"/>
      <c r="G35" s="8"/>
      <c r="H35" s="8" t="s">
        <v>16</v>
      </c>
      <c r="I35" s="8" t="s">
        <v>9</v>
      </c>
      <c r="J35" s="13">
        <f>E35+E36+G35+G36</f>
        <v>0.12863425925925925</v>
      </c>
      <c r="K35" s="22">
        <v>8</v>
      </c>
      <c r="L35" s="21">
        <v>4</v>
      </c>
      <c r="M35" s="5">
        <f>K35+L35</f>
        <v>12</v>
      </c>
      <c r="N35" s="23">
        <v>6</v>
      </c>
    </row>
    <row r="36" spans="1:14">
      <c r="A36" s="10">
        <v>332571</v>
      </c>
      <c r="B36" s="11" t="s">
        <v>40</v>
      </c>
      <c r="C36" s="12">
        <v>2.4814814814814817E-2</v>
      </c>
      <c r="D36" s="12">
        <v>4.3217592592592592E-2</v>
      </c>
      <c r="E36" s="12">
        <v>1.8402777777777778E-2</v>
      </c>
      <c r="F36" s="11" t="s">
        <v>46</v>
      </c>
      <c r="G36" s="12">
        <v>8.3333333333333329E-2</v>
      </c>
      <c r="H36" s="11" t="s">
        <v>16</v>
      </c>
      <c r="I36" s="11" t="s">
        <v>40</v>
      </c>
      <c r="J36" s="14"/>
      <c r="K36" s="22"/>
      <c r="L36" s="21"/>
      <c r="N36" s="23"/>
    </row>
    <row r="37" spans="1:14">
      <c r="C37" s="3"/>
      <c r="D37" s="3"/>
      <c r="E37" s="3"/>
      <c r="G37" s="3"/>
      <c r="J37" s="4"/>
      <c r="K37" s="22"/>
      <c r="L37" s="21"/>
      <c r="N37" s="23"/>
    </row>
    <row r="38" spans="1:14">
      <c r="A38" s="7">
        <v>308643</v>
      </c>
      <c r="B38" s="8" t="s">
        <v>9</v>
      </c>
      <c r="C38" s="9">
        <v>2.207175925925926E-2</v>
      </c>
      <c r="D38" s="9">
        <v>3.9351851851851853E-2</v>
      </c>
      <c r="E38" s="9">
        <v>1.7280092592592593E-2</v>
      </c>
      <c r="F38" s="8"/>
      <c r="G38" s="8"/>
      <c r="H38" s="8" t="s">
        <v>11</v>
      </c>
      <c r="I38" s="8" t="s">
        <v>9</v>
      </c>
      <c r="J38" s="13">
        <f>E38+E39+G38+G39</f>
        <v>0.13420138888888888</v>
      </c>
      <c r="K38" s="22">
        <v>9</v>
      </c>
      <c r="L38" s="21">
        <v>6</v>
      </c>
      <c r="M38" s="5">
        <f>K38+L38</f>
        <v>15</v>
      </c>
      <c r="N38" s="23">
        <v>7</v>
      </c>
    </row>
    <row r="39" spans="1:14">
      <c r="A39" s="10">
        <v>308646</v>
      </c>
      <c r="B39" s="11" t="s">
        <v>40</v>
      </c>
      <c r="C39" s="12">
        <v>2.2094907407407407E-2</v>
      </c>
      <c r="D39" s="12">
        <v>5.5682870370370369E-2</v>
      </c>
      <c r="E39" s="12">
        <v>3.3587962962962965E-2</v>
      </c>
      <c r="F39" s="11" t="s">
        <v>46</v>
      </c>
      <c r="G39" s="12">
        <v>8.3333333333333329E-2</v>
      </c>
      <c r="H39" s="11" t="s">
        <v>11</v>
      </c>
      <c r="I39" s="11" t="s">
        <v>40</v>
      </c>
      <c r="J39" s="14"/>
      <c r="K39" s="22"/>
      <c r="L39" s="21"/>
      <c r="N39" s="23"/>
    </row>
    <row r="40" spans="1:14">
      <c r="C40" s="3"/>
      <c r="D40" s="3"/>
      <c r="E40" s="3"/>
      <c r="G40" s="3"/>
      <c r="J40" s="4"/>
      <c r="K40" s="22"/>
      <c r="L40" s="21"/>
      <c r="N40" s="23"/>
    </row>
    <row r="41" spans="1:14">
      <c r="A41" s="7">
        <v>332564</v>
      </c>
      <c r="B41" s="8" t="s">
        <v>9</v>
      </c>
      <c r="C41" s="9">
        <v>2.3229166666666665E-2</v>
      </c>
      <c r="D41" s="9">
        <v>4.1145833333333333E-2</v>
      </c>
      <c r="E41" s="9">
        <v>1.7916666666666668E-2</v>
      </c>
      <c r="F41" s="8"/>
      <c r="G41" s="8"/>
      <c r="H41" s="8" t="s">
        <v>12</v>
      </c>
      <c r="I41" s="8" t="s">
        <v>9</v>
      </c>
      <c r="J41" s="13">
        <f>E41+E42+G41+G42</f>
        <v>0.136875</v>
      </c>
      <c r="K41" s="22">
        <v>10</v>
      </c>
      <c r="L41" s="21">
        <v>16</v>
      </c>
      <c r="M41" s="5">
        <f>K41+L41</f>
        <v>26</v>
      </c>
      <c r="N41" s="23">
        <v>12</v>
      </c>
    </row>
    <row r="42" spans="1:14">
      <c r="A42" s="10">
        <v>332565</v>
      </c>
      <c r="B42" s="11" t="s">
        <v>40</v>
      </c>
      <c r="C42" s="12">
        <v>2.326388888888889E-2</v>
      </c>
      <c r="D42" s="12">
        <v>5.8888888888888886E-2</v>
      </c>
      <c r="E42" s="12">
        <v>3.5624999999999997E-2</v>
      </c>
      <c r="F42" s="11" t="s">
        <v>46</v>
      </c>
      <c r="G42" s="12">
        <v>8.3333333333333329E-2</v>
      </c>
      <c r="H42" s="11" t="s">
        <v>12</v>
      </c>
      <c r="I42" s="11" t="s">
        <v>40</v>
      </c>
      <c r="J42" s="14"/>
      <c r="K42" s="22"/>
      <c r="L42" s="21"/>
      <c r="N42" s="23"/>
    </row>
    <row r="43" spans="1:14">
      <c r="C43" s="3"/>
      <c r="D43" s="3"/>
      <c r="E43" s="3"/>
      <c r="G43" s="3"/>
      <c r="J43" s="4"/>
      <c r="K43" s="22"/>
      <c r="L43" s="21"/>
      <c r="N43" s="23"/>
    </row>
    <row r="44" spans="1:14">
      <c r="A44" s="7">
        <v>308639</v>
      </c>
      <c r="B44" s="8" t="s">
        <v>9</v>
      </c>
      <c r="C44" s="9">
        <v>2.1111111111111108E-2</v>
      </c>
      <c r="D44" s="9">
        <v>3.9340277777777773E-2</v>
      </c>
      <c r="E44" s="9">
        <v>1.8229166666666668E-2</v>
      </c>
      <c r="F44" s="8"/>
      <c r="G44" s="8"/>
      <c r="H44" s="8" t="s">
        <v>13</v>
      </c>
      <c r="I44" s="8" t="s">
        <v>9</v>
      </c>
      <c r="J44" s="13">
        <f>E44+E45+G44+G45</f>
        <v>0.139375</v>
      </c>
      <c r="K44" s="22">
        <v>11</v>
      </c>
      <c r="L44" s="21">
        <v>5</v>
      </c>
      <c r="M44" s="5">
        <f>K44+L44</f>
        <v>16</v>
      </c>
      <c r="N44" s="23">
        <v>8</v>
      </c>
    </row>
    <row r="45" spans="1:14">
      <c r="A45" s="10">
        <v>308642</v>
      </c>
      <c r="B45" s="11" t="s">
        <v>40</v>
      </c>
      <c r="C45" s="12">
        <v>2.1122685185185185E-2</v>
      </c>
      <c r="D45" s="12">
        <v>5.8935185185185181E-2</v>
      </c>
      <c r="E45" s="12">
        <v>3.7812500000000006E-2</v>
      </c>
      <c r="F45" s="11" t="s">
        <v>46</v>
      </c>
      <c r="G45" s="12">
        <v>8.3333333333333329E-2</v>
      </c>
      <c r="H45" s="11" t="s">
        <v>13</v>
      </c>
      <c r="I45" s="11" t="s">
        <v>40</v>
      </c>
      <c r="J45" s="14"/>
      <c r="K45" s="22"/>
      <c r="L45" s="21"/>
      <c r="N45" s="23"/>
    </row>
    <row r="46" spans="1:14">
      <c r="C46" s="3"/>
      <c r="D46" s="3"/>
      <c r="E46" s="3"/>
      <c r="G46" s="3"/>
      <c r="J46" s="4"/>
      <c r="K46" s="22"/>
      <c r="L46" s="21"/>
      <c r="N46" s="23"/>
    </row>
    <row r="47" spans="1:14">
      <c r="A47" s="7">
        <v>228415</v>
      </c>
      <c r="B47" s="8" t="s">
        <v>9</v>
      </c>
      <c r="C47" s="9">
        <v>1.1678240740740741E-2</v>
      </c>
      <c r="D47" s="9">
        <v>3.2650462962962964E-2</v>
      </c>
      <c r="E47" s="9">
        <v>2.0972222222222222E-2</v>
      </c>
      <c r="F47" s="8" t="s">
        <v>46</v>
      </c>
      <c r="G47" s="9">
        <v>8.3333333333333329E-2</v>
      </c>
      <c r="H47" s="8" t="s">
        <v>19</v>
      </c>
      <c r="I47" s="8" t="s">
        <v>9</v>
      </c>
      <c r="J47" s="13">
        <f>E47+E48+G47+G48</f>
        <v>0.18763888888888888</v>
      </c>
      <c r="K47" s="22">
        <v>12</v>
      </c>
      <c r="L47" s="21">
        <v>8</v>
      </c>
      <c r="M47" s="5">
        <f>K47+L47</f>
        <v>20</v>
      </c>
      <c r="N47" s="23">
        <v>9</v>
      </c>
    </row>
    <row r="48" spans="1:14">
      <c r="A48" s="10">
        <v>228418</v>
      </c>
      <c r="B48" s="11" t="s">
        <v>40</v>
      </c>
      <c r="C48" s="12">
        <v>1.1666666666666667E-2</v>
      </c>
      <c r="D48" s="11"/>
      <c r="E48" s="11"/>
      <c r="F48" s="11" t="s">
        <v>46</v>
      </c>
      <c r="G48" s="12">
        <v>8.3333333333333329E-2</v>
      </c>
      <c r="H48" s="11" t="s">
        <v>19</v>
      </c>
      <c r="I48" s="11" t="s">
        <v>40</v>
      </c>
      <c r="J48" s="14"/>
      <c r="K48" s="22"/>
      <c r="L48" s="21"/>
      <c r="N48" s="23"/>
    </row>
    <row r="49" spans="1:14">
      <c r="C49" s="3"/>
      <c r="D49" s="3"/>
      <c r="E49" s="3"/>
      <c r="G49" s="3"/>
      <c r="J49" s="4"/>
      <c r="K49" s="22"/>
      <c r="L49" s="21"/>
      <c r="N49" s="23"/>
    </row>
    <row r="50" spans="1:14">
      <c r="A50" s="7">
        <v>308649</v>
      </c>
      <c r="B50" s="8" t="s">
        <v>9</v>
      </c>
      <c r="C50" s="9">
        <v>2.3923611111111114E-2</v>
      </c>
      <c r="D50" s="9">
        <v>5.2199074074074071E-2</v>
      </c>
      <c r="E50" s="9">
        <v>2.8275462962962964E-2</v>
      </c>
      <c r="F50" s="8" t="s">
        <v>46</v>
      </c>
      <c r="G50" s="9">
        <v>8.3333333333333329E-2</v>
      </c>
      <c r="H50" s="8" t="s">
        <v>23</v>
      </c>
      <c r="I50" s="8" t="s">
        <v>9</v>
      </c>
      <c r="J50" s="13">
        <f>E50+E51+G50+G51</f>
        <v>0.22677083333333331</v>
      </c>
      <c r="K50" s="22">
        <v>13</v>
      </c>
      <c r="L50" s="21">
        <v>14</v>
      </c>
      <c r="M50" s="5">
        <f>K50+L50</f>
        <v>27</v>
      </c>
      <c r="N50" s="23">
        <v>15</v>
      </c>
    </row>
    <row r="51" spans="1:14">
      <c r="A51" s="10">
        <v>308650</v>
      </c>
      <c r="B51" s="11" t="s">
        <v>40</v>
      </c>
      <c r="C51" s="12">
        <v>2.390046296296296E-2</v>
      </c>
      <c r="D51" s="12">
        <v>5.5729166666666663E-2</v>
      </c>
      <c r="E51" s="12">
        <v>3.1828703703703706E-2</v>
      </c>
      <c r="F51" s="11" t="s">
        <v>46</v>
      </c>
      <c r="G51" s="12">
        <v>8.3333333333333329E-2</v>
      </c>
      <c r="H51" s="11" t="s">
        <v>23</v>
      </c>
      <c r="I51" s="11" t="s">
        <v>40</v>
      </c>
      <c r="J51" s="14"/>
      <c r="K51" s="22"/>
      <c r="L51" s="21"/>
      <c r="N51" s="23"/>
    </row>
    <row r="52" spans="1:14">
      <c r="C52" s="3"/>
      <c r="D52" s="3"/>
      <c r="E52" s="3"/>
      <c r="K52" s="22"/>
      <c r="L52" s="21"/>
      <c r="N52" s="23"/>
    </row>
    <row r="53" spans="1:14">
      <c r="A53" s="7">
        <v>308628</v>
      </c>
      <c r="B53" s="8" t="s">
        <v>9</v>
      </c>
      <c r="C53" s="9">
        <v>1.7499999999999998E-2</v>
      </c>
      <c r="D53" s="9">
        <v>4.144675925925926E-2</v>
      </c>
      <c r="E53" s="9">
        <v>2.3946759259259261E-2</v>
      </c>
      <c r="F53" s="8" t="s">
        <v>46</v>
      </c>
      <c r="G53" s="9">
        <v>8.3333333333333329E-2</v>
      </c>
      <c r="H53" s="8" t="s">
        <v>21</v>
      </c>
      <c r="I53" s="8" t="s">
        <v>9</v>
      </c>
      <c r="J53" s="13">
        <f>E53+E54+G53+G54</f>
        <v>0.23019675925925925</v>
      </c>
      <c r="K53" s="22">
        <v>14</v>
      </c>
      <c r="L53" s="21">
        <v>12</v>
      </c>
      <c r="M53" s="5">
        <f>K53+L53</f>
        <v>26</v>
      </c>
      <c r="N53" s="23">
        <v>13</v>
      </c>
    </row>
    <row r="54" spans="1:14">
      <c r="A54" s="10">
        <v>308633</v>
      </c>
      <c r="B54" s="11" t="s">
        <v>40</v>
      </c>
      <c r="C54" s="12">
        <v>1.7488425925925925E-2</v>
      </c>
      <c r="D54" s="12">
        <v>5.707175925925926E-2</v>
      </c>
      <c r="E54" s="12">
        <v>3.9583333333333331E-2</v>
      </c>
      <c r="F54" s="11" t="s">
        <v>46</v>
      </c>
      <c r="G54" s="12">
        <v>8.3333333333333329E-2</v>
      </c>
      <c r="H54" s="11" t="s">
        <v>21</v>
      </c>
      <c r="I54" s="11" t="s">
        <v>40</v>
      </c>
      <c r="J54" s="14"/>
      <c r="K54" s="22"/>
      <c r="L54" s="21"/>
      <c r="N54" s="23"/>
    </row>
    <row r="55" spans="1:14">
      <c r="C55" s="3"/>
      <c r="D55" s="3"/>
      <c r="E55" s="3"/>
      <c r="K55" s="22"/>
      <c r="L55" s="21"/>
      <c r="N55" s="23"/>
    </row>
    <row r="56" spans="1:14">
      <c r="A56" s="7">
        <v>301952</v>
      </c>
      <c r="B56" s="8" t="s">
        <v>9</v>
      </c>
      <c r="C56" s="9">
        <v>1.6493055555555556E-2</v>
      </c>
      <c r="D56" s="9">
        <v>4.1493055555555554E-2</v>
      </c>
      <c r="E56" s="9">
        <v>2.4999999999999998E-2</v>
      </c>
      <c r="F56" s="8" t="s">
        <v>46</v>
      </c>
      <c r="G56" s="9">
        <v>8.3333333333333329E-2</v>
      </c>
      <c r="H56" s="8" t="s">
        <v>20</v>
      </c>
      <c r="I56" s="8" t="s">
        <v>9</v>
      </c>
      <c r="J56" s="13">
        <f>E56+E57+G56+G57</f>
        <v>0.23097222222222219</v>
      </c>
      <c r="K56" s="22">
        <v>15</v>
      </c>
      <c r="L56" s="21">
        <v>11</v>
      </c>
      <c r="M56" s="5">
        <f>K56+L56</f>
        <v>26</v>
      </c>
      <c r="N56" s="23">
        <v>14</v>
      </c>
    </row>
    <row r="57" spans="1:14">
      <c r="A57" s="10">
        <v>301953</v>
      </c>
      <c r="B57" s="11" t="s">
        <v>40</v>
      </c>
      <c r="C57" s="12">
        <v>1.6481481481481482E-2</v>
      </c>
      <c r="D57" s="12">
        <v>5.5787037037037031E-2</v>
      </c>
      <c r="E57" s="12">
        <v>3.9305555555555559E-2</v>
      </c>
      <c r="F57" s="11" t="s">
        <v>46</v>
      </c>
      <c r="G57" s="12">
        <v>8.3333333333333329E-2</v>
      </c>
      <c r="H57" s="11" t="s">
        <v>20</v>
      </c>
      <c r="I57" s="11" t="s">
        <v>40</v>
      </c>
      <c r="J57" s="15"/>
      <c r="K57" s="22"/>
      <c r="L57" s="21"/>
      <c r="N57" s="23"/>
    </row>
    <row r="58" spans="1:14">
      <c r="C58" s="3"/>
      <c r="D58" s="3"/>
      <c r="E58" s="3"/>
      <c r="K58" s="22"/>
      <c r="L58" s="21"/>
      <c r="N58" s="23"/>
    </row>
    <row r="59" spans="1:14">
      <c r="A59" s="7">
        <v>308652</v>
      </c>
      <c r="B59" s="8" t="s">
        <v>9</v>
      </c>
      <c r="C59" s="9">
        <v>2.2881944444444444E-2</v>
      </c>
      <c r="D59" s="9">
        <v>5.590277777777778E-2</v>
      </c>
      <c r="E59" s="9">
        <v>3.3020833333333333E-2</v>
      </c>
      <c r="F59" s="8" t="s">
        <v>46</v>
      </c>
      <c r="G59" s="9">
        <v>8.3333333333333329E-2</v>
      </c>
      <c r="H59" s="8" t="s">
        <v>24</v>
      </c>
      <c r="I59" s="8" t="s">
        <v>9</v>
      </c>
      <c r="J59" s="13">
        <f>E59+E60+G59+G60</f>
        <v>0.23248842592592589</v>
      </c>
      <c r="K59" s="22">
        <v>16</v>
      </c>
      <c r="L59" s="21">
        <v>15</v>
      </c>
      <c r="M59" s="5">
        <f>K59+L59</f>
        <v>31</v>
      </c>
      <c r="N59" s="23">
        <v>17</v>
      </c>
    </row>
    <row r="60" spans="1:14">
      <c r="A60" s="10">
        <v>332561</v>
      </c>
      <c r="B60" s="11" t="s">
        <v>40</v>
      </c>
      <c r="C60" s="12">
        <v>2.2951388888888886E-2</v>
      </c>
      <c r="D60" s="12">
        <v>5.5752314814814817E-2</v>
      </c>
      <c r="E60" s="12">
        <v>3.2800925925925928E-2</v>
      </c>
      <c r="F60" s="11" t="s">
        <v>46</v>
      </c>
      <c r="G60" s="12">
        <v>8.3333333333333329E-2</v>
      </c>
      <c r="H60" s="11" t="s">
        <v>24</v>
      </c>
      <c r="I60" s="11" t="s">
        <v>40</v>
      </c>
      <c r="J60" s="14"/>
      <c r="K60" s="22"/>
      <c r="L60" s="21"/>
      <c r="N60" s="23"/>
    </row>
    <row r="61" spans="1:14">
      <c r="C61" s="3"/>
      <c r="D61" s="3"/>
      <c r="E61" s="3"/>
      <c r="K61" s="22"/>
      <c r="L61" s="21"/>
      <c r="N61" s="23"/>
    </row>
    <row r="62" spans="1:14">
      <c r="A62" s="7">
        <v>308634</v>
      </c>
      <c r="B62" s="8" t="s">
        <v>9</v>
      </c>
      <c r="C62" s="9">
        <v>1.9456018518518518E-2</v>
      </c>
      <c r="D62" s="9">
        <v>5.5925925925925928E-2</v>
      </c>
      <c r="E62" s="9">
        <v>3.6469907407407402E-2</v>
      </c>
      <c r="F62" s="8" t="s">
        <v>46</v>
      </c>
      <c r="G62" s="9">
        <v>8.3333333333333329E-2</v>
      </c>
      <c r="H62" s="8" t="s">
        <v>22</v>
      </c>
      <c r="I62" s="8" t="s">
        <v>9</v>
      </c>
      <c r="J62" s="13">
        <f>E62+E63+G62+G63</f>
        <v>0.24025462962962962</v>
      </c>
      <c r="K62" s="22">
        <v>17</v>
      </c>
      <c r="L62" s="21">
        <v>13</v>
      </c>
      <c r="M62" s="5">
        <f>K62+L62</f>
        <v>30</v>
      </c>
      <c r="N62" s="23">
        <v>16</v>
      </c>
    </row>
    <row r="63" spans="1:14">
      <c r="A63" s="10">
        <v>308638</v>
      </c>
      <c r="B63" s="11" t="s">
        <v>40</v>
      </c>
      <c r="C63" s="12">
        <v>1.9479166666666669E-2</v>
      </c>
      <c r="D63" s="12">
        <v>5.6597222222222222E-2</v>
      </c>
      <c r="E63" s="12">
        <v>3.7118055555555557E-2</v>
      </c>
      <c r="F63" s="11" t="s">
        <v>46</v>
      </c>
      <c r="G63" s="12">
        <v>8.3333333333333329E-2</v>
      </c>
      <c r="H63" s="11" t="s">
        <v>22</v>
      </c>
      <c r="I63" s="11" t="s">
        <v>40</v>
      </c>
      <c r="J63" s="14"/>
      <c r="K63" s="22"/>
      <c r="L63" s="21"/>
      <c r="N63" s="23"/>
    </row>
    <row r="64" spans="1:14">
      <c r="C64" s="3"/>
      <c r="D64" s="3"/>
      <c r="E64" s="3"/>
      <c r="K64" s="22"/>
      <c r="L64" s="21"/>
      <c r="N64" s="23"/>
    </row>
    <row r="65" spans="1:14">
      <c r="A65" s="2">
        <v>264778</v>
      </c>
      <c r="B65" s="2" t="s">
        <v>40</v>
      </c>
      <c r="C65" s="3">
        <v>1.5092592592592593E-2</v>
      </c>
      <c r="D65" s="3">
        <v>5.9027777777777783E-2</v>
      </c>
      <c r="E65" s="3">
        <v>4.3935185185185188E-2</v>
      </c>
      <c r="F65" s="2" t="s">
        <v>46</v>
      </c>
      <c r="G65" s="3">
        <v>8.3333333333333329E-2</v>
      </c>
      <c r="H65" s="2" t="s">
        <v>41</v>
      </c>
      <c r="I65" s="2" t="s">
        <v>40</v>
      </c>
      <c r="J65" s="1">
        <f>E65+G65</f>
        <v>0.1272685185185185</v>
      </c>
      <c r="K65" s="22"/>
      <c r="L65" s="21"/>
      <c r="N65" s="23"/>
    </row>
    <row r="66" spans="1:14">
      <c r="C66" s="3"/>
      <c r="D66" s="3"/>
      <c r="E66" s="3"/>
      <c r="G66" s="3"/>
      <c r="J66" s="1"/>
      <c r="K66" s="22"/>
      <c r="L66" s="21"/>
      <c r="N66" s="23"/>
    </row>
    <row r="67" spans="1:14">
      <c r="A67" s="2">
        <v>344823</v>
      </c>
      <c r="B67" s="2" t="s">
        <v>40</v>
      </c>
      <c r="C67" s="3">
        <v>2.2511574074074073E-2</v>
      </c>
      <c r="D67" s="3">
        <v>5.6631944444444443E-2</v>
      </c>
      <c r="E67" s="3">
        <v>3.412037037037037E-2</v>
      </c>
      <c r="F67" s="2" t="s">
        <v>46</v>
      </c>
      <c r="G67" s="3">
        <v>8.3333333333333329E-2</v>
      </c>
      <c r="H67" s="2" t="s">
        <v>42</v>
      </c>
      <c r="I67" s="2" t="s">
        <v>40</v>
      </c>
      <c r="J67" s="1">
        <f>E67+G67</f>
        <v>0.1174537037037037</v>
      </c>
      <c r="K67" s="22"/>
      <c r="L67" s="21"/>
      <c r="N67" s="23"/>
    </row>
    <row r="68" spans="1:14">
      <c r="C68" s="3"/>
      <c r="D68" s="3"/>
      <c r="E68" s="3"/>
      <c r="K68" s="22"/>
      <c r="L68" s="21"/>
      <c r="N68" s="23"/>
    </row>
    <row r="69" spans="1:14">
      <c r="C69" s="3"/>
      <c r="D69" s="3"/>
      <c r="E69" s="3"/>
      <c r="K69" s="22"/>
      <c r="L69" s="21"/>
      <c r="N69" s="23"/>
    </row>
    <row r="70" spans="1:14">
      <c r="A70" s="17" t="s">
        <v>57</v>
      </c>
      <c r="B70" s="16"/>
      <c r="C70" s="3"/>
      <c r="D70" s="3"/>
      <c r="E70" s="3"/>
      <c r="K70" s="22"/>
      <c r="L70" s="21"/>
      <c r="N70" s="23"/>
    </row>
    <row r="71" spans="1:14">
      <c r="A71" s="7">
        <v>344843</v>
      </c>
      <c r="B71" s="8" t="s">
        <v>27</v>
      </c>
      <c r="C71" s="9">
        <v>1.2418981481481482E-2</v>
      </c>
      <c r="D71" s="9">
        <v>3.3125000000000002E-2</v>
      </c>
      <c r="E71" s="9">
        <v>2.0706018518518519E-2</v>
      </c>
      <c r="F71" s="8"/>
      <c r="G71" s="8"/>
      <c r="H71" s="8" t="s">
        <v>28</v>
      </c>
      <c r="I71" s="8" t="s">
        <v>27</v>
      </c>
      <c r="J71" s="13">
        <f>E71+E72+G71+G72</f>
        <v>3.8958333333333331E-2</v>
      </c>
      <c r="K71" s="22">
        <v>1</v>
      </c>
      <c r="L71" s="21">
        <v>1</v>
      </c>
      <c r="M71" s="5">
        <f>K71+L71</f>
        <v>2</v>
      </c>
      <c r="N71" s="23">
        <v>1</v>
      </c>
    </row>
    <row r="72" spans="1:14">
      <c r="A72" s="10">
        <v>344854</v>
      </c>
      <c r="B72" s="11" t="s">
        <v>43</v>
      </c>
      <c r="C72" s="12">
        <v>1.2395833333333335E-2</v>
      </c>
      <c r="D72" s="12">
        <v>3.0648148148148147E-2</v>
      </c>
      <c r="E72" s="12">
        <v>1.8252314814814815E-2</v>
      </c>
      <c r="F72" s="11"/>
      <c r="G72" s="11"/>
      <c r="H72" s="11" t="s">
        <v>28</v>
      </c>
      <c r="I72" s="11" t="s">
        <v>43</v>
      </c>
      <c r="J72" s="14"/>
      <c r="K72" s="22"/>
      <c r="L72" s="21"/>
      <c r="N72" s="23"/>
    </row>
    <row r="73" spans="1:14">
      <c r="K73" s="22"/>
      <c r="L73" s="21"/>
      <c r="N73" s="23"/>
    </row>
    <row r="74" spans="1:14">
      <c r="A74" s="7">
        <v>344803</v>
      </c>
      <c r="B74" s="8" t="s">
        <v>27</v>
      </c>
      <c r="C74" s="9">
        <v>1.6296296296296295E-2</v>
      </c>
      <c r="D74" s="9">
        <v>3.8969907407407404E-2</v>
      </c>
      <c r="E74" s="9">
        <v>2.2673611111111113E-2</v>
      </c>
      <c r="F74" s="8"/>
      <c r="G74" s="8"/>
      <c r="H74" s="8" t="s">
        <v>29</v>
      </c>
      <c r="I74" s="8" t="s">
        <v>27</v>
      </c>
      <c r="J74" s="13">
        <f>E74+E75+G74+G75</f>
        <v>4.6319444444444448E-2</v>
      </c>
      <c r="K74" s="22">
        <v>2</v>
      </c>
      <c r="L74" s="21">
        <v>3</v>
      </c>
      <c r="M74" s="5">
        <f>K74+L74</f>
        <v>5</v>
      </c>
      <c r="N74" s="23">
        <v>2</v>
      </c>
    </row>
    <row r="75" spans="1:14">
      <c r="A75" s="10">
        <v>344804</v>
      </c>
      <c r="B75" s="11" t="s">
        <v>43</v>
      </c>
      <c r="C75" s="12">
        <v>1.636574074074074E-2</v>
      </c>
      <c r="D75" s="12">
        <v>4.0011574074074074E-2</v>
      </c>
      <c r="E75" s="12">
        <v>2.3645833333333335E-2</v>
      </c>
      <c r="F75" s="11"/>
      <c r="G75" s="11"/>
      <c r="H75" s="11" t="s">
        <v>29</v>
      </c>
      <c r="I75" s="11" t="s">
        <v>43</v>
      </c>
      <c r="J75" s="14"/>
      <c r="K75" s="22"/>
      <c r="L75" s="21"/>
      <c r="N75" s="23"/>
    </row>
    <row r="76" spans="1:14">
      <c r="C76" s="3"/>
      <c r="D76" s="3"/>
      <c r="E76" s="3"/>
      <c r="K76" s="22"/>
      <c r="L76" s="21"/>
      <c r="N76" s="23"/>
    </row>
    <row r="77" spans="1:14">
      <c r="A77" s="7">
        <v>252548</v>
      </c>
      <c r="B77" s="8" t="s">
        <v>27</v>
      </c>
      <c r="C77" s="9">
        <v>1.4236111111111111E-2</v>
      </c>
      <c r="D77" s="9">
        <v>4.5717592592592594E-2</v>
      </c>
      <c r="E77" s="9">
        <v>3.1481481481481485E-2</v>
      </c>
      <c r="F77" s="8"/>
      <c r="G77" s="8"/>
      <c r="H77" s="8" t="s">
        <v>30</v>
      </c>
      <c r="I77" s="8" t="s">
        <v>27</v>
      </c>
      <c r="J77" s="13">
        <f>E77+E78+G77+G78</f>
        <v>5.7303240740740738E-2</v>
      </c>
      <c r="K77" s="22">
        <v>3</v>
      </c>
      <c r="L77" s="21">
        <v>2</v>
      </c>
      <c r="M77" s="5">
        <f>K77+L77</f>
        <v>5</v>
      </c>
      <c r="N77" s="23">
        <v>3</v>
      </c>
    </row>
    <row r="78" spans="1:14">
      <c r="A78" s="10">
        <v>252549</v>
      </c>
      <c r="B78" s="11" t="s">
        <v>43</v>
      </c>
      <c r="C78" s="12">
        <v>1.4212962962962962E-2</v>
      </c>
      <c r="D78" s="12">
        <v>4.0034722222222222E-2</v>
      </c>
      <c r="E78" s="12">
        <v>2.5821759259259256E-2</v>
      </c>
      <c r="F78" s="11"/>
      <c r="G78" s="11"/>
      <c r="H78" s="11" t="s">
        <v>30</v>
      </c>
      <c r="I78" s="11" t="s">
        <v>43</v>
      </c>
      <c r="J78" s="14"/>
      <c r="K78" s="22"/>
      <c r="L78" s="21"/>
      <c r="N78" s="23"/>
    </row>
    <row r="79" spans="1:14">
      <c r="C79" s="3"/>
      <c r="D79" s="3"/>
      <c r="E79" s="3"/>
      <c r="J79" s="4"/>
      <c r="K79" s="22"/>
      <c r="L79" s="21"/>
      <c r="N79" s="23"/>
    </row>
    <row r="80" spans="1:14">
      <c r="C80" s="3"/>
      <c r="D80" s="3"/>
      <c r="E80" s="3"/>
      <c r="J80" s="4"/>
      <c r="K80" s="22"/>
      <c r="L80" s="21"/>
      <c r="N80" s="23"/>
    </row>
    <row r="81" spans="1:14">
      <c r="A81" s="17" t="s">
        <v>58</v>
      </c>
      <c r="B81" s="16"/>
      <c r="C81" s="3"/>
      <c r="D81" s="3"/>
      <c r="E81" s="3"/>
      <c r="K81" s="22"/>
      <c r="L81" s="21"/>
      <c r="N81" s="23"/>
    </row>
    <row r="82" spans="1:14">
      <c r="A82" s="7">
        <v>344805</v>
      </c>
      <c r="B82" s="8" t="s">
        <v>31</v>
      </c>
      <c r="C82" s="9">
        <v>1.324074074074074E-2</v>
      </c>
      <c r="D82" s="9">
        <v>3.1956018518518516E-2</v>
      </c>
      <c r="E82" s="9">
        <v>1.8715277777777779E-2</v>
      </c>
      <c r="F82" s="8"/>
      <c r="G82" s="8"/>
      <c r="H82" s="8" t="s">
        <v>32</v>
      </c>
      <c r="I82" s="8" t="s">
        <v>31</v>
      </c>
      <c r="J82" s="13">
        <f>E82+E83+G82+G83</f>
        <v>4.2025462962962966E-2</v>
      </c>
      <c r="K82" s="22">
        <v>1</v>
      </c>
      <c r="L82" s="21">
        <v>2</v>
      </c>
      <c r="M82" s="5">
        <f>K82+L82</f>
        <v>3</v>
      </c>
      <c r="N82" s="23">
        <v>1</v>
      </c>
    </row>
    <row r="83" spans="1:14">
      <c r="A83" s="10">
        <v>344806</v>
      </c>
      <c r="B83" s="11" t="s">
        <v>45</v>
      </c>
      <c r="C83" s="12">
        <v>1.3252314814814814E-2</v>
      </c>
      <c r="D83" s="12">
        <v>3.6562499999999998E-2</v>
      </c>
      <c r="E83" s="12">
        <v>2.3310185185185187E-2</v>
      </c>
      <c r="F83" s="11"/>
      <c r="G83" s="11"/>
      <c r="H83" s="11" t="s">
        <v>32</v>
      </c>
      <c r="I83" s="11" t="s">
        <v>45</v>
      </c>
      <c r="J83" s="14"/>
      <c r="K83" s="22"/>
      <c r="L83" s="21"/>
      <c r="N83" s="23"/>
    </row>
    <row r="84" spans="1:14">
      <c r="C84" s="3"/>
      <c r="D84" s="3"/>
      <c r="E84" s="3"/>
      <c r="K84" s="22"/>
      <c r="L84" s="21"/>
      <c r="N84" s="23"/>
    </row>
    <row r="85" spans="1:14">
      <c r="A85" s="7">
        <v>344811</v>
      </c>
      <c r="B85" s="8" t="s">
        <v>31</v>
      </c>
      <c r="C85" s="9">
        <v>1.8530092592592595E-2</v>
      </c>
      <c r="D85" s="9">
        <v>3.9270833333333331E-2</v>
      </c>
      <c r="E85" s="9">
        <v>2.074074074074074E-2</v>
      </c>
      <c r="F85" s="8"/>
      <c r="G85" s="8"/>
      <c r="H85" s="8" t="s">
        <v>33</v>
      </c>
      <c r="I85" s="8" t="s">
        <v>31</v>
      </c>
      <c r="J85" s="13">
        <f>E85+E86+G85+G86</f>
        <v>4.506944444444444E-2</v>
      </c>
      <c r="K85" s="22">
        <v>2</v>
      </c>
      <c r="L85" s="21">
        <v>1</v>
      </c>
      <c r="M85" s="5">
        <f>K85+L85</f>
        <v>3</v>
      </c>
      <c r="N85" s="23">
        <v>2</v>
      </c>
    </row>
    <row r="86" spans="1:14">
      <c r="A86" s="10">
        <v>344812</v>
      </c>
      <c r="B86" s="11" t="s">
        <v>45</v>
      </c>
      <c r="C86" s="12">
        <v>1.8541666666666668E-2</v>
      </c>
      <c r="D86" s="12">
        <v>4.2870370370370371E-2</v>
      </c>
      <c r="E86" s="12">
        <v>2.4328703703703703E-2</v>
      </c>
      <c r="F86" s="11"/>
      <c r="G86" s="11"/>
      <c r="H86" s="11" t="s">
        <v>33</v>
      </c>
      <c r="I86" s="11" t="s">
        <v>45</v>
      </c>
      <c r="J86" s="14"/>
      <c r="K86" s="22"/>
      <c r="L86" s="21"/>
      <c r="N86" s="23"/>
    </row>
    <row r="87" spans="1:14">
      <c r="K87" s="22"/>
      <c r="L87" s="21"/>
      <c r="N87" s="23"/>
    </row>
    <row r="88" spans="1:14">
      <c r="A88" s="7">
        <v>344838</v>
      </c>
      <c r="B88" s="8" t="s">
        <v>31</v>
      </c>
      <c r="C88" s="9">
        <v>1.9259259259259261E-2</v>
      </c>
      <c r="D88" s="9">
        <v>3.9293981481481485E-2</v>
      </c>
      <c r="E88" s="9">
        <v>2.0034722222222221E-2</v>
      </c>
      <c r="F88" s="8"/>
      <c r="G88" s="8"/>
      <c r="H88" s="8" t="s">
        <v>44</v>
      </c>
      <c r="I88" s="8" t="s">
        <v>31</v>
      </c>
      <c r="J88" s="13">
        <f>E88+E89+G88+G89</f>
        <v>4.6064814814814815E-2</v>
      </c>
      <c r="K88" s="22">
        <v>3</v>
      </c>
      <c r="L88" s="21">
        <v>4</v>
      </c>
      <c r="M88" s="5">
        <f>K88+L88</f>
        <v>7</v>
      </c>
      <c r="N88" s="23">
        <v>3</v>
      </c>
    </row>
    <row r="89" spans="1:14">
      <c r="A89" s="10">
        <v>344841</v>
      </c>
      <c r="B89" s="11" t="s">
        <v>45</v>
      </c>
      <c r="C89" s="12">
        <v>1.9270833333333334E-2</v>
      </c>
      <c r="D89" s="12">
        <v>4.5300925925925932E-2</v>
      </c>
      <c r="E89" s="12">
        <v>2.6030092592592594E-2</v>
      </c>
      <c r="F89" s="11"/>
      <c r="G89" s="11"/>
      <c r="H89" s="11" t="s">
        <v>44</v>
      </c>
      <c r="I89" s="11" t="s">
        <v>45</v>
      </c>
      <c r="J89" s="14"/>
      <c r="K89" s="22"/>
      <c r="L89" s="21"/>
      <c r="N89" s="23"/>
    </row>
    <row r="90" spans="1:14">
      <c r="C90" s="3"/>
      <c r="D90" s="3"/>
      <c r="E90" s="3"/>
      <c r="K90" s="22"/>
      <c r="L90" s="21"/>
      <c r="N90" s="23"/>
    </row>
    <row r="91" spans="1:14">
      <c r="A91" s="7">
        <v>406058</v>
      </c>
      <c r="B91" s="8" t="s">
        <v>31</v>
      </c>
      <c r="C91" s="9">
        <v>1.7199074074074071E-2</v>
      </c>
      <c r="D91" s="9">
        <v>4.3333333333333335E-2</v>
      </c>
      <c r="E91" s="9">
        <v>2.613425925925926E-2</v>
      </c>
      <c r="F91" s="8"/>
      <c r="G91" s="8"/>
      <c r="H91" s="8" t="s">
        <v>34</v>
      </c>
      <c r="I91" s="8" t="s">
        <v>31</v>
      </c>
      <c r="J91" s="13">
        <f>E91+E92+G91+G92</f>
        <v>5.081018518518518E-2</v>
      </c>
      <c r="K91" s="22">
        <v>4</v>
      </c>
      <c r="L91" s="21">
        <v>6</v>
      </c>
      <c r="M91" s="5">
        <f>K91+L91</f>
        <v>10</v>
      </c>
      <c r="N91" s="23">
        <v>5</v>
      </c>
    </row>
    <row r="92" spans="1:14">
      <c r="A92" s="10">
        <v>406059</v>
      </c>
      <c r="B92" s="11" t="s">
        <v>45</v>
      </c>
      <c r="C92" s="12">
        <v>1.7222222222222222E-2</v>
      </c>
      <c r="D92" s="12">
        <v>4.189814814814815E-2</v>
      </c>
      <c r="E92" s="12">
        <v>2.4675925925925924E-2</v>
      </c>
      <c r="F92" s="11"/>
      <c r="G92" s="11"/>
      <c r="H92" s="11" t="s">
        <v>34</v>
      </c>
      <c r="I92" s="11" t="s">
        <v>45</v>
      </c>
      <c r="J92" s="14"/>
      <c r="K92" s="22"/>
      <c r="L92" s="21"/>
      <c r="N92" s="23"/>
    </row>
    <row r="93" spans="1:14">
      <c r="C93" s="3"/>
      <c r="D93" s="3"/>
      <c r="E93" s="3"/>
      <c r="K93" s="22"/>
      <c r="L93" s="21"/>
      <c r="N93" s="23"/>
    </row>
    <row r="94" spans="1:14">
      <c r="A94" s="7">
        <v>406056</v>
      </c>
      <c r="B94" s="8" t="s">
        <v>31</v>
      </c>
      <c r="C94" s="9">
        <v>1.5277777777777777E-2</v>
      </c>
      <c r="D94" s="9">
        <v>4.3310185185185181E-2</v>
      </c>
      <c r="E94" s="9">
        <v>2.8032407407407409E-2</v>
      </c>
      <c r="F94" s="8"/>
      <c r="G94" s="8"/>
      <c r="H94" s="8" t="s">
        <v>35</v>
      </c>
      <c r="I94" s="8" t="s">
        <v>31</v>
      </c>
      <c r="J94" s="13">
        <f>E94+E95+G94+G95</f>
        <v>5.4618055555555559E-2</v>
      </c>
      <c r="K94" s="22">
        <v>5</v>
      </c>
      <c r="L94" s="21">
        <v>3</v>
      </c>
      <c r="M94" s="5">
        <f>K94+L94</f>
        <v>8</v>
      </c>
      <c r="N94" s="23">
        <v>4</v>
      </c>
    </row>
    <row r="95" spans="1:14">
      <c r="A95" s="10">
        <v>406057</v>
      </c>
      <c r="B95" s="11" t="s">
        <v>45</v>
      </c>
      <c r="C95" s="12">
        <v>1.5266203703703705E-2</v>
      </c>
      <c r="D95" s="12">
        <v>4.1851851851851855E-2</v>
      </c>
      <c r="E95" s="12">
        <v>2.6585648148148146E-2</v>
      </c>
      <c r="F95" s="11"/>
      <c r="G95" s="11"/>
      <c r="H95" s="11" t="s">
        <v>35</v>
      </c>
      <c r="I95" s="11" t="s">
        <v>45</v>
      </c>
      <c r="J95" s="14"/>
      <c r="K95" s="22"/>
      <c r="L95" s="21"/>
      <c r="N95" s="23"/>
    </row>
    <row r="96" spans="1:14">
      <c r="C96" s="3"/>
      <c r="D96" s="3"/>
      <c r="E96" s="3"/>
      <c r="J96" s="4"/>
      <c r="K96" s="22"/>
      <c r="L96" s="21"/>
      <c r="N96" s="23"/>
    </row>
    <row r="97" spans="1:14">
      <c r="A97" s="7">
        <v>344809</v>
      </c>
      <c r="B97" s="8" t="s">
        <v>31</v>
      </c>
      <c r="C97" s="9">
        <v>1.6631944444444446E-2</v>
      </c>
      <c r="D97" s="9">
        <v>5.0277777777777775E-2</v>
      </c>
      <c r="E97" s="9">
        <v>3.3645833333333333E-2</v>
      </c>
      <c r="F97" s="8" t="s">
        <v>46</v>
      </c>
      <c r="G97" s="9">
        <v>8.3333333333333329E-2</v>
      </c>
      <c r="H97" s="8" t="s">
        <v>38</v>
      </c>
      <c r="I97" s="8" t="s">
        <v>31</v>
      </c>
      <c r="J97" s="13">
        <f>E97+E98+G97+G98</f>
        <v>0.13693287037037039</v>
      </c>
      <c r="K97" s="22">
        <v>6</v>
      </c>
      <c r="L97" s="21">
        <v>7</v>
      </c>
      <c r="M97" s="5">
        <f>K97+L97</f>
        <v>13</v>
      </c>
      <c r="N97" s="23">
        <v>7</v>
      </c>
    </row>
    <row r="98" spans="1:14">
      <c r="A98" s="10">
        <v>344810</v>
      </c>
      <c r="B98" s="11" t="s">
        <v>45</v>
      </c>
      <c r="C98" s="12">
        <v>1.6643518518518519E-2</v>
      </c>
      <c r="D98" s="12">
        <v>3.6597222222222225E-2</v>
      </c>
      <c r="E98" s="12">
        <v>1.9953703703703706E-2</v>
      </c>
      <c r="F98" s="11"/>
      <c r="G98" s="11"/>
      <c r="H98" s="11" t="s">
        <v>38</v>
      </c>
      <c r="I98" s="11" t="s">
        <v>45</v>
      </c>
      <c r="J98" s="14"/>
      <c r="K98" s="22"/>
      <c r="L98" s="21"/>
      <c r="N98" s="23"/>
    </row>
    <row r="99" spans="1:14">
      <c r="C99" s="3"/>
      <c r="D99" s="3"/>
      <c r="E99" s="3"/>
      <c r="K99" s="22"/>
      <c r="L99" s="21"/>
      <c r="N99" s="23"/>
    </row>
    <row r="100" spans="1:14">
      <c r="A100" s="7">
        <v>406053</v>
      </c>
      <c r="B100" s="8" t="s">
        <v>31</v>
      </c>
      <c r="C100" s="9">
        <v>1.1724537037037035E-2</v>
      </c>
      <c r="D100" s="9">
        <v>5.5231481481481486E-2</v>
      </c>
      <c r="E100" s="9">
        <v>4.3506944444444445E-2</v>
      </c>
      <c r="F100" s="8" t="s">
        <v>46</v>
      </c>
      <c r="G100" s="9">
        <v>8.3333333333333329E-2</v>
      </c>
      <c r="H100" s="8" t="s">
        <v>36</v>
      </c>
      <c r="I100" s="8" t="s">
        <v>31</v>
      </c>
      <c r="J100" s="13">
        <f>E100+E101+G100+G101</f>
        <v>0.15165509259259258</v>
      </c>
      <c r="K100" s="22">
        <v>7</v>
      </c>
      <c r="L100" s="21">
        <v>5</v>
      </c>
      <c r="M100" s="5">
        <f>K100+L100</f>
        <v>12</v>
      </c>
      <c r="N100" s="23">
        <v>6</v>
      </c>
    </row>
    <row r="101" spans="1:14">
      <c r="A101" s="10">
        <v>406054</v>
      </c>
      <c r="B101" s="11" t="s">
        <v>45</v>
      </c>
      <c r="C101" s="12">
        <v>1.1701388888888891E-2</v>
      </c>
      <c r="D101" s="12">
        <v>3.6516203703703703E-2</v>
      </c>
      <c r="E101" s="12">
        <v>2.4814814814814817E-2</v>
      </c>
      <c r="F101" s="11"/>
      <c r="G101" s="11"/>
      <c r="H101" s="11" t="s">
        <v>36</v>
      </c>
      <c r="I101" s="11" t="s">
        <v>45</v>
      </c>
      <c r="J101" s="14"/>
      <c r="K101" s="22"/>
      <c r="L101" s="21"/>
      <c r="N101" s="23"/>
    </row>
    <row r="102" spans="1:14">
      <c r="C102" s="3"/>
      <c r="D102" s="3"/>
      <c r="E102" s="3"/>
    </row>
    <row r="103" spans="1:14">
      <c r="A103" s="2">
        <v>406061</v>
      </c>
      <c r="B103" s="2" t="s">
        <v>31</v>
      </c>
      <c r="C103" s="3">
        <v>1.9629629629629629E-2</v>
      </c>
      <c r="D103" s="3">
        <v>5.5208333333333331E-2</v>
      </c>
      <c r="E103" s="3">
        <v>3.5578703703703703E-2</v>
      </c>
      <c r="F103" s="2" t="s">
        <v>46</v>
      </c>
      <c r="G103" s="3">
        <v>8.3333333333333329E-2</v>
      </c>
      <c r="H103" s="2" t="s">
        <v>37</v>
      </c>
      <c r="I103" s="2" t="s">
        <v>31</v>
      </c>
      <c r="J103" s="1">
        <f>E103+G103</f>
        <v>0.11891203703703704</v>
      </c>
    </row>
    <row r="104" spans="1:14">
      <c r="C104" s="3"/>
      <c r="D104" s="3"/>
      <c r="E104" s="3"/>
    </row>
    <row r="122" spans="3:3">
      <c r="C122" s="3"/>
    </row>
    <row r="133" spans="3:5">
      <c r="C133" s="3"/>
      <c r="D133" s="3"/>
      <c r="E133" s="3"/>
    </row>
    <row r="139" spans="3:5">
      <c r="C139" s="3"/>
      <c r="D139" s="3"/>
      <c r="E139" s="3"/>
    </row>
  </sheetData>
  <mergeCells count="30">
    <mergeCell ref="J20:J21"/>
    <mergeCell ref="J9:J10"/>
    <mergeCell ref="J3:J4"/>
    <mergeCell ref="J6:J7"/>
    <mergeCell ref="J14:J15"/>
    <mergeCell ref="J17:J18"/>
    <mergeCell ref="J23:J24"/>
    <mergeCell ref="J26:J27"/>
    <mergeCell ref="J29:J30"/>
    <mergeCell ref="J50:J51"/>
    <mergeCell ref="J59:J60"/>
    <mergeCell ref="J41:J42"/>
    <mergeCell ref="J35:J36"/>
    <mergeCell ref="J32:J33"/>
    <mergeCell ref="J47:J48"/>
    <mergeCell ref="J56:J57"/>
    <mergeCell ref="J53:J54"/>
    <mergeCell ref="J100:J101"/>
    <mergeCell ref="J44:J45"/>
    <mergeCell ref="J38:J39"/>
    <mergeCell ref="J71:J72"/>
    <mergeCell ref="J77:J78"/>
    <mergeCell ref="J74:J75"/>
    <mergeCell ref="J82:J83"/>
    <mergeCell ref="J62:J63"/>
    <mergeCell ref="J85:J86"/>
    <mergeCell ref="J94:J95"/>
    <mergeCell ref="J91:J92"/>
    <mergeCell ref="J88:J89"/>
    <mergeCell ref="J97:J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Unss Co 63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Dhumes</cp:lastModifiedBy>
  <dcterms:created xsi:type="dcterms:W3CDTF">2015-03-19T13:10:28Z</dcterms:created>
  <dcterms:modified xsi:type="dcterms:W3CDTF">2015-03-19T20:54:20Z</dcterms:modified>
</cp:coreProperties>
</file>